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7-11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 l="1"/>
  <c r="L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<sst xmlns="http://schemas.openxmlformats.org/spreadsheetml/2006/main" count="105" uniqueCount="76">
  <si>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</si>
  <si>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</si>
  <si>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</si>
  <si>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</si>
  <si>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</si>
  <si>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</si>
  <si>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</si>
  <si>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</si>
  <si>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</si>
  <si>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</si>
  <si>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</si>
  <si>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</si>
  <si>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</si>
  <si>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</si>
  <si>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</si>
  <si>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</si>
  <si>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</si>
  <si>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</si>
  <si>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</si>
  <si>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</si>
  <si>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</si>
  <si>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</si>
  <si>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</si>
  <si>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</si>
  <si>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</si>
  <si>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</si>
  <si>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</si>
  <si>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</si>
  <si>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</si>
  <si>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</si>
  <si>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</si>
  <si>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</si>
  <si>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</si>
  <si>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</si>
  <si>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</si>
  <si>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</si>
  <si>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</si>
  <si>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</si>
  <si>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</si>
  <si>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</si>
  <si>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</si>
  <si>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</si>
  <si>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</si>
  <si>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</si>
  <si>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</si>
  <si>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</si>
  <si>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</si>
  <si>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</si>
  <si>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</si>
  <si>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</si>
  <si>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</si>
  <si>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</si>
  <si>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</si>
  <si>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</si>
  <si>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</si>
  <si>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</si>
  <si>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</si>
  <si>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</si>
  <si>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</si>
  <si>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</si>
  <si>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</si>
  <si>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</si>
  <si>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</si>
  <si>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сок виноградный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</si>
  <si>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</si>
  <si>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</si>
  <si>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</si>
  <si>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</si>
  <si>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</si>
  <si>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</si>
  <si>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</si>
  <si>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</si>
  <si>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</si>
  <si>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кисломол.</t>
  </si>
  <si>
    <t>молоко 3/2%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</si>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</sst>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.554687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9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18.329999999999998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5.94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50</v>
      </c>
      <c r="G9" s="27">
        <v>2.42</v>
      </c>
      <c r="H9" s="27">
        <v>2.35</v>
      </c>
      <c r="I9" s="27">
        <v>21.88</v>
      </c>
      <c r="J9" s="27">
        <v>112</v>
      </c>
      <c r="K9" s="28" t="s">
        <v>32</v>
      </c>
      <c r="L9" s="27">
        <v>2.16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40</v>
      </c>
      <c r="E11" s="26" t="s">
        <v>41</v>
      </c>
      <c r="F11" s="27">
        <v>10</v>
      </c>
      <c r="G11" s="27">
        <v>2.34</v>
      </c>
      <c r="H11" s="27">
        <v>3</v>
      </c>
      <c r="I11" s="27">
        <v>0</v>
      </c>
      <c r="J11" s="27">
        <v>36.33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9.4700000000000006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600</v>
      </c>
      <c r="G13" s="36">
        <f t="shared" ref="G13:J13" si="0">SUM(G6:G12)</f>
        <v>13.83</v>
      </c>
      <c r="H13" s="36">
        <f t="shared" si="0"/>
        <v>12.43</v>
      </c>
      <c r="I13" s="36">
        <f t="shared" si="0"/>
        <v>92.42</v>
      </c>
      <c r="J13" s="36">
        <f t="shared" si="0"/>
        <v>545.92999999999995</v>
      </c>
      <c r="K13" s="37"/>
      <c r="L13" s="36">
        <f t="shared" ref="L13" si="1">SUM(L6:L12)</f>
        <v>47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20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67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90</v>
      </c>
      <c r="G18" s="27">
        <v>0.99</v>
      </c>
      <c r="H18" s="27">
        <v>9.09</v>
      </c>
      <c r="I18" s="27">
        <v>8.19</v>
      </c>
      <c r="J18" s="27">
        <v>118.8</v>
      </c>
      <c r="K18" s="28" t="s">
        <v>49</v>
      </c>
      <c r="L18" s="27">
        <v>8.31</v>
      </c>
    </row>
    <row r="19" spans="1:12" s="2" customFormat="1" ht="26.4" x14ac:dyDescent="0.3">
      <c r="A19" s="22"/>
      <c r="B19" s="23"/>
      <c r="C19" s="24"/>
      <c r="D19" s="29" t="s">
        <v>50</v>
      </c>
      <c r="E19" s="26" t="s">
        <v>51</v>
      </c>
      <c r="F19" s="27">
        <v>200</v>
      </c>
      <c r="G19" s="27">
        <v>1.96</v>
      </c>
      <c r="H19" s="27">
        <v>5.31</v>
      </c>
      <c r="I19" s="27">
        <v>15.28</v>
      </c>
      <c r="J19" s="27">
        <v>113.3</v>
      </c>
      <c r="K19" s="28" t="s">
        <v>52</v>
      </c>
      <c r="L19" s="27">
        <v>5.2</v>
      </c>
    </row>
    <row r="20" spans="1:12" s="2" customFormat="1" ht="39.6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48.1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9.52</v>
      </c>
    </row>
    <row r="22" spans="1:12" s="2" customFormat="1" ht="39.6" x14ac:dyDescent="0.3">
      <c r="A22" s="22"/>
      <c r="B22" s="23"/>
      <c r="C22" s="24"/>
      <c r="D22" s="29" t="s">
        <v>56</v>
      </c>
      <c r="E22" s="26" t="s">
        <v>57</v>
      </c>
      <c r="F22" s="27">
        <v>200</v>
      </c>
      <c r="G22" s="27">
        <v>0.6</v>
      </c>
      <c r="H22" s="27">
        <v>0</v>
      </c>
      <c r="I22" s="27">
        <v>22.7</v>
      </c>
      <c r="J22" s="27">
        <v>93.2</v>
      </c>
      <c r="K22" s="28" t="s">
        <v>58</v>
      </c>
      <c r="L22" s="27">
        <v>16.329999999999998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70</v>
      </c>
      <c r="G23" s="27">
        <v>3.4</v>
      </c>
      <c r="H23" s="27">
        <v>3.29</v>
      </c>
      <c r="I23" s="27">
        <v>30.65</v>
      </c>
      <c r="J23" s="27">
        <v>156.80000000000001</v>
      </c>
      <c r="K23" s="28" t="s">
        <v>32</v>
      </c>
      <c r="L23" s="27">
        <v>3.24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20</v>
      </c>
      <c r="G24" s="27">
        <v>0.78</v>
      </c>
      <c r="H24" s="27">
        <v>0.56000000000000005</v>
      </c>
      <c r="I24" s="27">
        <v>7.32</v>
      </c>
      <c r="J24" s="27">
        <v>39.6</v>
      </c>
      <c r="K24" s="28" t="s">
        <v>32</v>
      </c>
      <c r="L24" s="27">
        <v>1.3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780</v>
      </c>
      <c r="G27" s="36">
        <f t="shared" ref="G27:J27" si="3">SUM(G18:G26)</f>
        <v>23.23</v>
      </c>
      <c r="H27" s="36">
        <f t="shared" si="3"/>
        <v>31.449999999999996</v>
      </c>
      <c r="I27" s="36">
        <f t="shared" si="3"/>
        <v>124.44</v>
      </c>
      <c r="J27" s="36">
        <f t="shared" si="3"/>
        <v>863.6</v>
      </c>
      <c r="K27" s="37"/>
      <c r="L27" s="36">
        <f>L18+L19+L20+L21+L22+L23+L24</f>
        <v>91.999999999999986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20</v>
      </c>
      <c r="G28" s="27">
        <v>0.78</v>
      </c>
      <c r="H28" s="27">
        <v>3</v>
      </c>
      <c r="I28" s="27">
        <v>12.5</v>
      </c>
      <c r="J28" s="27">
        <v>108.4</v>
      </c>
      <c r="K28" s="28" t="s">
        <v>32</v>
      </c>
      <c r="L28" s="27">
        <v>29.41</v>
      </c>
    </row>
    <row r="29" spans="1:12" s="2" customFormat="1" ht="39.6" x14ac:dyDescent="0.3">
      <c r="A29" s="22"/>
      <c r="B29" s="23"/>
      <c r="C29" s="24"/>
      <c r="D29" s="41" t="s">
        <v>56</v>
      </c>
      <c r="E29" s="26" t="s">
        <v>63</v>
      </c>
      <c r="F29" s="27">
        <v>200</v>
      </c>
      <c r="G29" s="27">
        <v>0.6</v>
      </c>
      <c r="H29" s="27">
        <v>0.4</v>
      </c>
      <c r="I29" s="27">
        <v>32.6</v>
      </c>
      <c r="J29" s="27">
        <v>136.4</v>
      </c>
      <c r="K29" s="28" t="s">
        <v>32</v>
      </c>
      <c r="L29" s="27">
        <v>18.09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64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320</v>
      </c>
      <c r="G32" s="36">
        <f t="shared" ref="G32:J32" si="4">SUM(G28:G31)</f>
        <v>2.4699999999999998</v>
      </c>
      <c r="H32" s="36">
        <f t="shared" si="4"/>
        <v>3.73</v>
      </c>
      <c r="I32" s="36">
        <f t="shared" si="4"/>
        <v>67.48</v>
      </c>
      <c r="J32" s="36">
        <f t="shared" si="4"/>
        <v>338.03000000000003</v>
      </c>
      <c r="K32" s="37"/>
      <c r="L32" s="36">
        <f>L28+L29</f>
        <v>47.5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65</v>
      </c>
      <c r="D33" s="29" t="s">
        <v>27</v>
      </c>
      <c r="E33" s="26" t="s">
        <v>66</v>
      </c>
      <c r="F33" s="27">
        <v>200</v>
      </c>
      <c r="G33" s="27">
        <v>15.77</v>
      </c>
      <c r="H33" s="27">
        <v>16.46</v>
      </c>
      <c r="I33" s="27">
        <v>18.170000000000002</v>
      </c>
      <c r="J33" s="27">
        <v>283.43</v>
      </c>
      <c r="K33" s="28" t="s">
        <v>67</v>
      </c>
      <c r="L33" s="27">
        <v>12.1</v>
      </c>
    </row>
    <row r="34" spans="1:12" s="2" customFormat="1" ht="26.4" x14ac:dyDescent="0.3">
      <c r="A34" s="22"/>
      <c r="B34" s="23"/>
      <c r="C34" s="24"/>
      <c r="D34" s="29" t="s">
        <v>30</v>
      </c>
      <c r="E34" s="26" t="s">
        <v>68</v>
      </c>
      <c r="F34" s="27">
        <v>70</v>
      </c>
      <c r="G34" s="27">
        <v>0.47</v>
      </c>
      <c r="H34" s="27">
        <v>0</v>
      </c>
      <c r="I34" s="27">
        <v>2.92</v>
      </c>
      <c r="J34" s="27">
        <v>13.42</v>
      </c>
      <c r="K34" s="28" t="s">
        <v>69</v>
      </c>
      <c r="L34" s="27">
        <v>11.25</v>
      </c>
    </row>
    <row r="35" spans="1:12" s="2" customFormat="1" ht="39.6" x14ac:dyDescent="0.3">
      <c r="A35" s="22"/>
      <c r="B35" s="23"/>
      <c r="C35" s="24"/>
      <c r="D35" s="29" t="s">
        <v>56</v>
      </c>
      <c r="E35" s="26" t="s">
        <v>70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71</v>
      </c>
      <c r="L35" s="27">
        <v>5.15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30</v>
      </c>
      <c r="G36" s="27">
        <v>1.45</v>
      </c>
      <c r="H36" s="27">
        <v>1.41</v>
      </c>
      <c r="I36" s="27">
        <v>13.13</v>
      </c>
      <c r="J36" s="27">
        <v>67.2</v>
      </c>
      <c r="K36" s="28" t="s">
        <v>32</v>
      </c>
      <c r="L36" s="27">
        <v>2.7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20</v>
      </c>
      <c r="G37" s="27">
        <v>0.78</v>
      </c>
      <c r="H37" s="27">
        <v>0.56000000000000005</v>
      </c>
      <c r="I37" s="27">
        <v>7.32</v>
      </c>
      <c r="J37" s="27">
        <v>39.6</v>
      </c>
      <c r="K37" s="28" t="s">
        <v>32</v>
      </c>
      <c r="L37" s="27">
        <v>1.3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500</v>
      </c>
      <c r="G39" s="36">
        <f t="shared" ref="G39:J39" si="5">SUM(G33:G38)</f>
        <v>21.349999999999998</v>
      </c>
      <c r="H39" s="36">
        <f t="shared" si="5"/>
        <v>20.86</v>
      </c>
      <c r="I39" s="36">
        <f t="shared" si="5"/>
        <v>55.850000000000009</v>
      </c>
      <c r="J39" s="36">
        <f t="shared" si="5"/>
        <v>474.75000000000006</v>
      </c>
      <c r="K39" s="37"/>
      <c r="L39" s="36">
        <f>L33+L34+L35+L36+L37</f>
        <v>32.5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72</v>
      </c>
      <c r="D40" s="41" t="s">
        <v>73</v>
      </c>
      <c r="E40" s="26" t="s">
        <v>74</v>
      </c>
      <c r="F40" s="27">
        <v>200</v>
      </c>
      <c r="G40" s="27">
        <v>5.8</v>
      </c>
      <c r="H40" s="27">
        <v>6.4</v>
      </c>
      <c r="I40" s="27">
        <v>9.4</v>
      </c>
      <c r="J40" s="27">
        <v>118.4</v>
      </c>
      <c r="K40" s="28" t="s">
        <v>32</v>
      </c>
      <c r="L40" s="27">
        <v>14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5.8</v>
      </c>
      <c r="H46" s="36">
        <f t="shared" si="6"/>
        <v>6.4</v>
      </c>
      <c r="I46" s="36">
        <f t="shared" si="6"/>
        <v>9.4</v>
      </c>
      <c r="J46" s="36">
        <f t="shared" si="6"/>
        <v>118.4</v>
      </c>
      <c r="K46" s="37"/>
      <c r="L46" s="36">
        <f>L40</f>
        <v>14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2500</v>
      </c>
      <c r="G47" s="46">
        <f t="shared" ref="G47:J47" si="7">G13+G17+G27+G32+G39+G46</f>
        <v>67.47999999999999</v>
      </c>
      <c r="H47" s="46">
        <f t="shared" si="7"/>
        <v>75.069999999999993</v>
      </c>
      <c r="I47" s="46">
        <f t="shared" si="7"/>
        <v>356.99</v>
      </c>
      <c r="J47" s="46">
        <f t="shared" si="7"/>
        <v>2375.21</v>
      </c>
      <c r="K47" s="47"/>
      <c r="L47" s="46">
        <f>L13+L17+L27+L32+L39+L46</f>
        <v>300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2023-12-19T02:44:37Z</dcterms:created>
  <dcterms:modified xsi:type="dcterms:W3CDTF">2024-02-09T03:06:23Z</dcterms:modified>
</cp:coreProperties>
</file>