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<sst xmlns="http://schemas.openxmlformats.org/spreadsheetml/2006/main" count="111" uniqueCount="82">
  <si>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</si>
  <si>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</si>
  <si>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</si>
  <si>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</si>
  <si>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</si>
  <si>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</si>
  <si>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</si>
  <si>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</si>
  <si>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</si>
  <si>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</si>
  <si>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</si>
  <si>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</si>
  <si>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</si>
  <si>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</si>
  <si>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</si>
  <si>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</si>
  <si>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</si>
  <si>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</si>
  <si>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</si>
  <si>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</si>
  <si>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</si>
  <si>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</si>
  <si>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</si>
  <si>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</si>
  <si>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</si>
  <si>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</si>
  <si>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</si>
  <si>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</si>
  <si>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</si>
  <si>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</si>
  <si>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яйцо</t>
  </si>
  <si>
    <t>яйцо вареное</t>
  </si>
  <si>
    <t>54-6о-2020</t>
  </si>
  <si>
    <t>гор.напиток</t>
  </si>
  <si>
    <t>чай черный байховый без сахара</t>
  </si>
  <si>
    <t>54-1гн-2020</t>
  </si>
  <si>
    <t>закуска</t>
  </si>
  <si>
    <t>фасоль консервированная</t>
  </si>
  <si>
    <t>54-8з-2020</t>
  </si>
  <si>
    <t>масло сл.</t>
  </si>
  <si>
    <t>масло сливочное</t>
  </si>
  <si>
    <t>54-19з-2020</t>
  </si>
  <si>
    <t xml:space="preserve">хлеб бел. 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</si>
  <si>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</si>
  <si>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</si>
  <si>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</si>
  <si>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</si>
  <si>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</si>
  <si>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</si>
  <si>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</si>
  <si>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</si>
  <si>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</si>
  <si>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зеленый горошек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</si>
  <si>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</si>
  <si>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</si>
  <si>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</si>
  <si>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</si>
  <si>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</si>
  <si>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</si>
  <si>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</si>
  <si>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пшенная рассыпчатая</t>
  </si>
  <si>
    <t>54-12г-2020</t>
  </si>
  <si>
    <t>напиток</t>
  </si>
  <si>
    <t>компот из яблок</t>
  </si>
  <si>
    <t>54-4хн-2020</t>
  </si>
  <si>
    <t>хлеб бел.</t>
  </si>
  <si>
    <t>Полдник</t>
  </si>
  <si>
    <t>булочное</t>
  </si>
  <si>
    <t>вафли</t>
  </si>
  <si>
    <t>кисломол.</t>
  </si>
  <si>
    <t>йогурт 2/5%</t>
  </si>
  <si>
    <t>банан</t>
  </si>
  <si>
    <t>Ужин</t>
  </si>
  <si>
    <t>голубцы овощные</t>
  </si>
  <si>
    <t>ТК№235,Перевалов</t>
  </si>
  <si>
    <t>огурец в нарезке</t>
  </si>
  <si>
    <t>54-2з-2020</t>
  </si>
  <si>
    <t>какао с молоком</t>
  </si>
  <si>
    <t>ТК№496, Перевалов</t>
  </si>
  <si>
    <t>Ужин 2</t>
  </si>
  <si>
    <t>сок персиковый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</si>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</sst>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10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40</v>
      </c>
      <c r="G7" s="27">
        <v>4.78</v>
      </c>
      <c r="H7" s="27">
        <v>4.05</v>
      </c>
      <c r="I7" s="27">
        <v>0.25</v>
      </c>
      <c r="J7" s="27">
        <v>56.6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100</v>
      </c>
      <c r="G9" s="27">
        <v>5.3</v>
      </c>
      <c r="H9" s="27">
        <v>0.17</v>
      </c>
      <c r="I9" s="27">
        <v>14.87</v>
      </c>
      <c r="J9" s="27">
        <v>84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50</v>
      </c>
      <c r="G11" s="27">
        <v>2.4300000000000002</v>
      </c>
      <c r="H11" s="27">
        <v>2.35</v>
      </c>
      <c r="I11" s="27">
        <v>21.88</v>
      </c>
      <c r="J11" s="27">
        <v>112</v>
      </c>
      <c r="K11" s="28" t="s">
        <v>44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45</v>
      </c>
      <c r="E12" s="26" t="s">
        <v>46</v>
      </c>
      <c r="F12" s="27">
        <v>50</v>
      </c>
      <c r="G12" s="27">
        <v>1.95</v>
      </c>
      <c r="H12" s="27">
        <v>1.4</v>
      </c>
      <c r="I12" s="27">
        <v>18.3</v>
      </c>
      <c r="J12" s="27">
        <v>99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19.66</v>
      </c>
      <c r="H13" s="35">
        <f t="shared" si="0"/>
        <v>23.17</v>
      </c>
      <c r="I13" s="35">
        <f t="shared" si="0"/>
        <v>80.099999999999994</v>
      </c>
      <c r="J13" s="35">
        <f t="shared" si="0"/>
        <v>607.4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44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39.6" x14ac:dyDescent="0.3">
      <c r="A18" s="37">
        <f>A6</f>
        <v>1</v>
      </c>
      <c r="B18" s="38">
        <f>B6</f>
        <v>6</v>
      </c>
      <c r="C18" s="39" t="s">
        <v>51</v>
      </c>
      <c r="D18" s="29" t="s">
        <v>36</v>
      </c>
      <c r="E18" s="26" t="s">
        <v>52</v>
      </c>
      <c r="F18" s="27">
        <v>100</v>
      </c>
      <c r="G18" s="27">
        <v>3</v>
      </c>
      <c r="H18" s="27">
        <v>0</v>
      </c>
      <c r="I18" s="27">
        <v>6</v>
      </c>
      <c r="J18" s="27">
        <v>35</v>
      </c>
      <c r="K18" s="28" t="s">
        <v>44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2.23</v>
      </c>
      <c r="H19" s="27">
        <v>6.13</v>
      </c>
      <c r="I19" s="27">
        <v>14.9</v>
      </c>
      <c r="J19" s="27">
        <v>123.65</v>
      </c>
      <c r="K19" s="28" t="s">
        <v>55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52.8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8.01</v>
      </c>
      <c r="H21" s="27">
        <v>8.3699999999999992</v>
      </c>
      <c r="I21" s="27">
        <v>44.37</v>
      </c>
      <c r="J21" s="27">
        <v>284.22000000000003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65</v>
      </c>
      <c r="E23" s="26" t="s">
        <v>43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44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45</v>
      </c>
      <c r="E24" s="26" t="s">
        <v>46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44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950</v>
      </c>
      <c r="G27" s="35">
        <f t="shared" ref="G27:J27" si="3">SUM(G18:G26)</f>
        <v>37.29</v>
      </c>
      <c r="H27" s="35">
        <f t="shared" si="3"/>
        <v>35.57</v>
      </c>
      <c r="I27" s="35">
        <f t="shared" si="3"/>
        <v>128.54</v>
      </c>
      <c r="J27" s="35">
        <f t="shared" si="3"/>
        <v>970.80000000000007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6</v>
      </c>
      <c r="C28" s="39" t="s">
        <v>66</v>
      </c>
      <c r="D28" s="40" t="s">
        <v>67</v>
      </c>
      <c r="E28" s="26" t="s">
        <v>68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44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44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71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44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39.6" x14ac:dyDescent="0.3">
      <c r="A33" s="37">
        <f>A6</f>
        <v>1</v>
      </c>
      <c r="B33" s="38">
        <f>B6</f>
        <v>6</v>
      </c>
      <c r="C33" s="39" t="s">
        <v>72</v>
      </c>
      <c r="D33" s="29" t="s">
        <v>27</v>
      </c>
      <c r="E33" s="26" t="s">
        <v>73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74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36</v>
      </c>
      <c r="E34" s="26" t="s">
        <v>75</v>
      </c>
      <c r="F34" s="27">
        <v>100</v>
      </c>
      <c r="G34" s="27">
        <v>0.83</v>
      </c>
      <c r="H34" s="27">
        <v>0</v>
      </c>
      <c r="I34" s="27">
        <v>3</v>
      </c>
      <c r="J34" s="27">
        <v>15.17</v>
      </c>
      <c r="K34" s="28" t="s">
        <v>76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3.6</v>
      </c>
      <c r="H35" s="27">
        <v>3.3</v>
      </c>
      <c r="I35" s="27">
        <v>25</v>
      </c>
      <c r="J35" s="27">
        <v>144</v>
      </c>
      <c r="K35" s="28" t="s">
        <v>78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65</v>
      </c>
      <c r="E36" s="26" t="s">
        <v>43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44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45</v>
      </c>
      <c r="E37" s="26" t="s">
        <v>46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44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13.909999999999998</v>
      </c>
      <c r="H39" s="35">
        <f t="shared" si="5"/>
        <v>16.350000000000001</v>
      </c>
      <c r="I39" s="35">
        <f t="shared" si="5"/>
        <v>81.38</v>
      </c>
      <c r="J39" s="35">
        <f t="shared" si="5"/>
        <v>527.16999999999996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6</v>
      </c>
      <c r="C40" s="39" t="s">
        <v>79</v>
      </c>
      <c r="D40" s="40" t="s">
        <v>62</v>
      </c>
      <c r="E40" s="26" t="s">
        <v>80</v>
      </c>
      <c r="F40" s="27">
        <v>200</v>
      </c>
      <c r="G40" s="27">
        <v>0.6</v>
      </c>
      <c r="H40" s="27">
        <v>0</v>
      </c>
      <c r="I40" s="27">
        <v>33.6</v>
      </c>
      <c r="J40" s="27">
        <v>136.80000000000001</v>
      </c>
      <c r="K40" s="28" t="s">
        <v>44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33.6</v>
      </c>
      <c r="J46" s="35">
        <f t="shared" si="6"/>
        <v>136.80000000000001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6</v>
      </c>
      <c r="C47" s="51" t="s">
        <v>81</v>
      </c>
      <c r="D47" s="52"/>
      <c r="E47" s="45"/>
      <c r="F47" s="46">
        <f>F13+F17+F27+F32+F39+F46</f>
        <v>2860</v>
      </c>
      <c r="G47" s="46">
        <f t="shared" ref="G47:J47" si="7">G13+G17+G27+G32+G39+G46</f>
        <v>81.939999999999984</v>
      </c>
      <c r="H47" s="46">
        <f t="shared" si="7"/>
        <v>86.07</v>
      </c>
      <c r="I47" s="46">
        <f t="shared" si="7"/>
        <v>386.3</v>
      </c>
      <c r="J47" s="46">
        <f t="shared" si="7"/>
        <v>2671.9300000000003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2023-12-19T03:08:22Z</dcterms:created>
  <dcterms:modified xsi:type="dcterms:W3CDTF">2024-02-09T03:14:45Z</dcterms:modified>
</cp:coreProperties>
</file>