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<sst xmlns="http://schemas.openxmlformats.org/spreadsheetml/2006/main" count="108" uniqueCount="80">
  <si>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</si>
  <si>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</si>
  <si>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</si>
  <si>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</si>
  <si>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</si>
  <si>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</si>
  <si>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</si>
  <si>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</si>
  <si>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</si>
  <si>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</si>
  <si>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</si>
  <si>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</si>
  <si>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</si>
  <si>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</si>
  <si>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</si>
  <si>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</si>
  <si>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</si>
  <si>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</si>
  <si>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</si>
  <si>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</si>
  <si>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</si>
  <si>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</si>
  <si>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</si>
  <si>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</si>
  <si>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</si>
  <si>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</si>
  <si>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</si>
  <si>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</si>
  <si>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</si>
  <si>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</si>
  <si>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</si>
  <si>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салат овощной с яблоками</t>
  </si>
  <si>
    <t>ТК№28,Перевалов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</si>
  <si>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</si>
  <si>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</si>
  <si>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</si>
  <si>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</si>
  <si>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</si>
  <si>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</si>
  <si>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</si>
  <si>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</si>
  <si>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</si>
  <si>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</si>
  <si>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</si>
  <si>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</si>
  <si>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</si>
  <si>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</si>
  <si>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</si>
  <si>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</si>
  <si>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</si>
  <si>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</si>
  <si>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</si>
  <si>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</si>
  <si>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</si>
  <si>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</si>
  <si>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</si>
  <si>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</si>
  <si>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</si>
  <si>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</si>
  <si>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</si>
  <si>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кисель из апельсинов</t>
  </si>
  <si>
    <t>54-9хн-2020</t>
  </si>
  <si>
    <t>хлеб бел.</t>
  </si>
  <si>
    <t>хлеб пшеничный</t>
  </si>
  <si>
    <t>Полдник</t>
  </si>
  <si>
    <t>булочное</t>
  </si>
  <si>
    <t>печенье</t>
  </si>
  <si>
    <t>кисломол.</t>
  </si>
  <si>
    <t>снежок 2/5%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</si>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</sst>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130</v>
      </c>
      <c r="G7" s="27">
        <v>1.56</v>
      </c>
      <c r="H7" s="27">
        <v>0.26</v>
      </c>
      <c r="I7" s="27">
        <v>9.49</v>
      </c>
      <c r="J7" s="27">
        <v>46.8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60</v>
      </c>
      <c r="G10" s="27">
        <v>2.91</v>
      </c>
      <c r="H10" s="27">
        <v>2.82</v>
      </c>
      <c r="I10" s="27">
        <v>26.26</v>
      </c>
      <c r="J10" s="27">
        <v>134.4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1.95</v>
      </c>
      <c r="H11" s="27">
        <v>1.4</v>
      </c>
      <c r="I11" s="27">
        <v>18.3</v>
      </c>
      <c r="J11" s="27">
        <v>99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655</v>
      </c>
      <c r="G13" s="36">
        <f t="shared" ref="G13:J13" si="0">SUM(G6:G12)</f>
        <v>18.63</v>
      </c>
      <c r="H13" s="36">
        <f t="shared" si="0"/>
        <v>20.479999999999997</v>
      </c>
      <c r="I13" s="36">
        <f t="shared" si="0"/>
        <v>99.55</v>
      </c>
      <c r="J13" s="36">
        <f t="shared" si="0"/>
        <v>654.40000000000009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0.3</v>
      </c>
      <c r="I17" s="36">
        <f t="shared" si="2"/>
        <v>9.4</v>
      </c>
      <c r="J17" s="36">
        <f t="shared" si="2"/>
        <v>41.4</v>
      </c>
      <c r="K17" s="37"/>
      <c r="L17" s="36">
        <f>L13+L14</f>
        <v>73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100</v>
      </c>
      <c r="G18" s="27">
        <v>5.33</v>
      </c>
      <c r="H18" s="27">
        <v>0.17</v>
      </c>
      <c r="I18" s="27">
        <v>14.87</v>
      </c>
      <c r="J18" s="27">
        <v>84</v>
      </c>
      <c r="K18" s="28" t="s">
        <v>41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100</v>
      </c>
      <c r="G20" s="27">
        <v>18.8</v>
      </c>
      <c r="H20" s="27">
        <v>15.87</v>
      </c>
      <c r="I20" s="27">
        <v>15.2</v>
      </c>
      <c r="J20" s="27">
        <v>278.67</v>
      </c>
      <c r="K20" s="28" t="s">
        <v>55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58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940</v>
      </c>
      <c r="G27" s="36">
        <f t="shared" ref="G27:J27" si="3">SUM(G18:G26)</f>
        <v>36.370000000000005</v>
      </c>
      <c r="H27" s="36">
        <f t="shared" si="3"/>
        <v>35.67</v>
      </c>
      <c r="I27" s="36">
        <f t="shared" si="3"/>
        <v>124.65000000000002</v>
      </c>
      <c r="J27" s="36">
        <f t="shared" si="3"/>
        <v>957.62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67</v>
      </c>
      <c r="E29" s="26" t="s">
        <v>68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350</v>
      </c>
      <c r="G32" s="36">
        <f t="shared" ref="G32:J32" si="4">SUM(G28:G31)</f>
        <v>8.2000000000000011</v>
      </c>
      <c r="H32" s="36">
        <f t="shared" si="4"/>
        <v>10.33</v>
      </c>
      <c r="I32" s="36">
        <f t="shared" si="4"/>
        <v>64.89</v>
      </c>
      <c r="J32" s="36">
        <f t="shared" si="4"/>
        <v>424.13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70</v>
      </c>
      <c r="D33" s="29" t="s">
        <v>27</v>
      </c>
      <c r="E33" s="26" t="s">
        <v>71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72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73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600</v>
      </c>
      <c r="G39" s="36">
        <f t="shared" ref="G39:J39" si="5">SUM(G33:G38)</f>
        <v>23.81</v>
      </c>
      <c r="H39" s="36">
        <f t="shared" si="5"/>
        <v>22.71</v>
      </c>
      <c r="I39" s="36">
        <f t="shared" si="5"/>
        <v>70.960000000000008</v>
      </c>
      <c r="J39" s="36">
        <f t="shared" si="5"/>
        <v>562.42000000000007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77</v>
      </c>
      <c r="D40" s="41" t="s">
        <v>59</v>
      </c>
      <c r="E40" s="26" t="s">
        <v>78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2845</v>
      </c>
      <c r="G47" s="46">
        <f t="shared" ref="G47:J47" si="7">G13+G17+G27+G32+G39+G46</f>
        <v>88.01</v>
      </c>
      <c r="H47" s="46">
        <f t="shared" si="7"/>
        <v>89.890000000000015</v>
      </c>
      <c r="I47" s="46">
        <f t="shared" si="7"/>
        <v>402.05000000000007</v>
      </c>
      <c r="J47" s="46">
        <f t="shared" si="7"/>
        <v>2776.3700000000003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2023-12-19T03:14:08Z</dcterms:created>
  <dcterms:modified xsi:type="dcterms:W3CDTF">2024-02-09T03:09:30Z</dcterms:modified>
</cp:coreProperties>
</file>