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<sst xmlns="http://schemas.openxmlformats.org/spreadsheetml/2006/main" count="108" uniqueCount="82">
  <si>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</si>
  <si>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</si>
  <si>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</si>
  <si>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</si>
  <si>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</si>
  <si>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</si>
  <si>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</si>
  <si>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</si>
  <si>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</si>
  <si>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</si>
  <si>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</si>
  <si>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</si>
  <si>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</si>
  <si>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</si>
  <si>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</si>
  <si>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</si>
  <si>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</si>
  <si>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</si>
  <si>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</si>
  <si>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</si>
  <si>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</si>
  <si>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</si>
  <si>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</si>
  <si>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</si>
  <si>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</si>
  <si>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</si>
  <si>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</si>
  <si>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</si>
  <si>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</si>
  <si>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</si>
  <si>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</si>
  <si>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винегрет с растительным маслом</t>
  </si>
  <si>
    <t>54-16з-2020</t>
  </si>
  <si>
    <t>гор.напиток</t>
  </si>
  <si>
    <t>чай черный байховый без сахара</t>
  </si>
  <si>
    <t>54-1гн-2020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</si>
  <si>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</si>
  <si>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</si>
  <si>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</si>
  <si>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</si>
  <si>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</si>
  <si>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яйцо вареное</t>
  </si>
  <si>
    <t>54-6о-2020</t>
  </si>
  <si>
    <t>масло слив.</t>
  </si>
  <si>
    <t>масло сливочное(порциями)</t>
  </si>
  <si>
    <t>54-19з-2020</t>
  </si>
  <si>
    <t>итого</t>
  </si>
  <si>
    <t>Завтрак 2</t>
  </si>
  <si>
    <t>фрукты</t>
  </si>
  <si>
    <t>мандарин</t>
  </si>
  <si>
    <t>Обед</t>
  </si>
  <si>
    <t>закуска</t>
  </si>
  <si>
    <t>икра кабачковая</t>
  </si>
  <si>
    <t>1 блюдо</t>
  </si>
  <si>
    <t>суп картофельный с горохом</t>
  </si>
  <si>
    <t>54-8с-2020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</si>
  <si>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</si>
  <si>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</si>
  <si>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</si>
  <si>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</si>
  <si>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</si>
  <si>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</si>
  <si>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сладкое</t>
  </si>
  <si>
    <t>кисель</t>
  </si>
  <si>
    <t>ТК№503,Перевалов</t>
  </si>
  <si>
    <t>Полдник</t>
  </si>
  <si>
    <t>булочное</t>
  </si>
  <si>
    <t>сырники</t>
  </si>
  <si>
    <t>54-6т-2020</t>
  </si>
  <si>
    <t>напиток</t>
  </si>
  <si>
    <t>сок сливовый</t>
  </si>
  <si>
    <t>Ужин</t>
  </si>
  <si>
    <t>макароны отварные с сыром(в том числе сыр 15гр.)</t>
  </si>
  <si>
    <t>54-3г-2020</t>
  </si>
  <si>
    <t>свежий 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</si>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</sst>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9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3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10" fillId="0" borderId="13" xfId="0" applyFont="1" applyBorder="1" applyAlignment="1" applyProtection="1">
      <alignment horizontal="right"/>
      <protection locked="0"/>
    </xf>
    <xf numFmtId="0" fontId="8" fillId="3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cols>
    <col min="5" max="5" width="16.7773437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22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70</v>
      </c>
      <c r="G7" s="27">
        <v>0.87</v>
      </c>
      <c r="H7" s="27">
        <v>6.23</v>
      </c>
      <c r="I7" s="27">
        <v>5.25</v>
      </c>
      <c r="J7" s="27">
        <v>80.33</v>
      </c>
      <c r="K7" s="28" t="s">
        <v>32</v>
      </c>
      <c r="L7" s="27">
        <v>5.94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40</v>
      </c>
      <c r="G9" s="27">
        <v>1.94</v>
      </c>
      <c r="H9" s="27">
        <v>1.88</v>
      </c>
      <c r="I9" s="27">
        <v>17.510000000000002</v>
      </c>
      <c r="J9" s="27">
        <v>89.6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38</v>
      </c>
      <c r="L10" s="27">
        <v>2.6</v>
      </c>
    </row>
    <row r="11" spans="1:12" s="2" customFormat="1" ht="26.4" x14ac:dyDescent="0.3">
      <c r="A11" s="22"/>
      <c r="B11" s="23"/>
      <c r="C11" s="24"/>
      <c r="D11" s="25" t="s">
        <v>30</v>
      </c>
      <c r="E11" s="26" t="s">
        <v>41</v>
      </c>
      <c r="F11" s="27">
        <v>40</v>
      </c>
      <c r="G11" s="27">
        <v>4.78</v>
      </c>
      <c r="H11" s="27">
        <v>4.05</v>
      </c>
      <c r="I11" s="27">
        <v>0.25</v>
      </c>
      <c r="J11" s="27">
        <v>56.6</v>
      </c>
      <c r="K11" s="28" t="s">
        <v>42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43</v>
      </c>
      <c r="E12" s="26" t="s">
        <v>44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45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16.55</v>
      </c>
      <c r="H13" s="35">
        <f t="shared" si="0"/>
        <v>28.080000000000002</v>
      </c>
      <c r="I13" s="35">
        <f t="shared" si="0"/>
        <v>65.55</v>
      </c>
      <c r="J13" s="35">
        <f t="shared" si="0"/>
        <v>578.83000000000004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1</v>
      </c>
      <c r="B14" s="38">
        <f>B6</f>
        <v>1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</v>
      </c>
      <c r="I14" s="27">
        <v>8.6</v>
      </c>
      <c r="J14" s="27">
        <v>37.6</v>
      </c>
      <c r="K14" s="28" t="s">
        <v>38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</v>
      </c>
      <c r="I17" s="35">
        <f t="shared" si="2"/>
        <v>8.6</v>
      </c>
      <c r="J17" s="35">
        <f t="shared" si="2"/>
        <v>37.6</v>
      </c>
      <c r="K17" s="36"/>
      <c r="L17" s="35">
        <f>L13+L14</f>
        <v>67</v>
      </c>
    </row>
    <row r="18" spans="1:12" s="2" customFormat="1" ht="39.6" x14ac:dyDescent="0.3">
      <c r="A18" s="37">
        <f>A6</f>
        <v>1</v>
      </c>
      <c r="B18" s="38">
        <f>B6</f>
        <v>1</v>
      </c>
      <c r="C18" s="39" t="s">
        <v>50</v>
      </c>
      <c r="D18" s="29" t="s">
        <v>51</v>
      </c>
      <c r="E18" s="26" t="s">
        <v>52</v>
      </c>
      <c r="F18" s="27">
        <v>60</v>
      </c>
      <c r="G18" s="27">
        <v>0</v>
      </c>
      <c r="H18" s="27">
        <v>4</v>
      </c>
      <c r="I18" s="27">
        <v>4</v>
      </c>
      <c r="J18" s="27">
        <v>50</v>
      </c>
      <c r="K18" s="28" t="s">
        <v>38</v>
      </c>
      <c r="L18" s="27">
        <v>9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7</v>
      </c>
      <c r="H19" s="27">
        <v>4</v>
      </c>
      <c r="I19" s="27">
        <v>19</v>
      </c>
      <c r="J19" s="27">
        <v>141</v>
      </c>
      <c r="K19" s="28" t="s">
        <v>55</v>
      </c>
      <c r="L19" s="27">
        <v>15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14</v>
      </c>
      <c r="H20" s="27">
        <v>12</v>
      </c>
      <c r="I20" s="27">
        <v>2</v>
      </c>
      <c r="J20" s="27">
        <v>170</v>
      </c>
      <c r="K20" s="28" t="s">
        <v>58</v>
      </c>
      <c r="L20" s="27">
        <v>26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4</v>
      </c>
      <c r="H21" s="27">
        <v>6</v>
      </c>
      <c r="I21" s="27">
        <v>34</v>
      </c>
      <c r="J21" s="27">
        <v>206</v>
      </c>
      <c r="K21" s="28" t="s">
        <v>61</v>
      </c>
      <c r="L21" s="27">
        <v>12</v>
      </c>
    </row>
    <row r="22" spans="1:12" s="2" customFormat="1" ht="39.6" x14ac:dyDescent="0.3">
      <c r="A22" s="22"/>
      <c r="B22" s="23"/>
      <c r="C22" s="24"/>
      <c r="D22" s="29" t="s">
        <v>62</v>
      </c>
      <c r="E22" s="26" t="s">
        <v>63</v>
      </c>
      <c r="F22" s="27">
        <v>200</v>
      </c>
      <c r="G22" s="27">
        <v>1</v>
      </c>
      <c r="H22" s="27">
        <v>0</v>
      </c>
      <c r="I22" s="27">
        <v>29</v>
      </c>
      <c r="J22" s="27">
        <v>122</v>
      </c>
      <c r="K22" s="28" t="s">
        <v>64</v>
      </c>
      <c r="L22" s="27">
        <v>13.5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37</v>
      </c>
      <c r="F23" s="27">
        <v>60</v>
      </c>
      <c r="G23" s="27">
        <v>3</v>
      </c>
      <c r="H23" s="27">
        <v>3</v>
      </c>
      <c r="I23" s="27">
        <v>26</v>
      </c>
      <c r="J23" s="27">
        <v>34</v>
      </c>
      <c r="K23" s="28" t="s">
        <v>38</v>
      </c>
      <c r="L23" s="27">
        <v>1.5</v>
      </c>
    </row>
    <row r="24" spans="1:12" s="2" customFormat="1" ht="39.6" x14ac:dyDescent="0.3">
      <c r="A24" s="22"/>
      <c r="B24" s="23"/>
      <c r="C24" s="24"/>
      <c r="D24" s="29" t="s">
        <v>39</v>
      </c>
      <c r="E24" s="26" t="s">
        <v>40</v>
      </c>
      <c r="F24" s="27">
        <v>20</v>
      </c>
      <c r="G24" s="27">
        <v>1</v>
      </c>
      <c r="H24" s="27">
        <v>1</v>
      </c>
      <c r="I24" s="27">
        <v>7</v>
      </c>
      <c r="J24" s="27">
        <v>40</v>
      </c>
      <c r="K24" s="28" t="s">
        <v>38</v>
      </c>
      <c r="L24" s="27">
        <v>1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780</v>
      </c>
      <c r="G27" s="35">
        <f t="shared" ref="G27:J27" si="3">SUM(G18:G26)</f>
        <v>30</v>
      </c>
      <c r="H27" s="35">
        <f t="shared" si="3"/>
        <v>30</v>
      </c>
      <c r="I27" s="35">
        <f t="shared" si="3"/>
        <v>121</v>
      </c>
      <c r="J27" s="35">
        <f t="shared" si="3"/>
        <v>763</v>
      </c>
      <c r="K27" s="36"/>
      <c r="L27" s="35">
        <f>L18+L19+L20+L21+L22+L23+L24</f>
        <v>78</v>
      </c>
    </row>
    <row r="28" spans="1:12" s="2" customFormat="1" ht="26.4" x14ac:dyDescent="0.3">
      <c r="A28" s="37">
        <f>A6</f>
        <v>1</v>
      </c>
      <c r="B28" s="38">
        <f>B6</f>
        <v>1</v>
      </c>
      <c r="C28" s="39" t="s">
        <v>65</v>
      </c>
      <c r="D28" s="40" t="s">
        <v>66</v>
      </c>
      <c r="E28" s="26" t="s">
        <v>67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68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69</v>
      </c>
      <c r="E29" s="26" t="s">
        <v>70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38</v>
      </c>
      <c r="L29" s="27">
        <v>18.09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300</v>
      </c>
      <c r="G32" s="35">
        <f t="shared" ref="G32:J32" si="4">SUM(G28:G31)</f>
        <v>16.600000000000001</v>
      </c>
      <c r="H32" s="35">
        <f t="shared" si="4"/>
        <v>9</v>
      </c>
      <c r="I32" s="35">
        <f t="shared" si="4"/>
        <v>48.980000000000004</v>
      </c>
      <c r="J32" s="35">
        <f t="shared" si="4"/>
        <v>360.4</v>
      </c>
      <c r="K32" s="36"/>
      <c r="L32" s="35">
        <f>L28+L29</f>
        <v>47.5</v>
      </c>
    </row>
    <row r="33" spans="1:12" s="2" customFormat="1" ht="52.8" x14ac:dyDescent="0.3">
      <c r="A33" s="37">
        <f>A6</f>
        <v>1</v>
      </c>
      <c r="B33" s="38">
        <f>B6</f>
        <v>1</v>
      </c>
      <c r="C33" s="39" t="s">
        <v>71</v>
      </c>
      <c r="D33" s="29" t="s">
        <v>27</v>
      </c>
      <c r="E33" s="26" t="s">
        <v>72</v>
      </c>
      <c r="F33" s="27">
        <v>150</v>
      </c>
      <c r="G33" s="27">
        <v>7.7</v>
      </c>
      <c r="H33" s="27">
        <v>7.1</v>
      </c>
      <c r="I33" s="27">
        <v>30.6</v>
      </c>
      <c r="J33" s="27">
        <v>216.5</v>
      </c>
      <c r="K33" s="28" t="s">
        <v>73</v>
      </c>
      <c r="L33" s="27">
        <v>12.1</v>
      </c>
    </row>
    <row r="34" spans="1:12" s="2" customFormat="1" ht="26.4" x14ac:dyDescent="0.3">
      <c r="A34" s="22"/>
      <c r="B34" s="23"/>
      <c r="C34" s="24"/>
      <c r="D34" s="29" t="s">
        <v>30</v>
      </c>
      <c r="E34" s="26" t="s">
        <v>74</v>
      </c>
      <c r="F34" s="27">
        <v>100</v>
      </c>
      <c r="G34" s="27">
        <v>0.67</v>
      </c>
      <c r="H34" s="27">
        <v>0</v>
      </c>
      <c r="I34" s="27">
        <v>4.17</v>
      </c>
      <c r="J34" s="27">
        <v>19.170000000000002</v>
      </c>
      <c r="K34" s="28" t="s">
        <v>75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69</v>
      </c>
      <c r="E35" s="26" t="s">
        <v>76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77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37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38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39</v>
      </c>
      <c r="E37" s="26" t="s">
        <v>40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38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500</v>
      </c>
      <c r="G39" s="35">
        <f t="shared" ref="G39:J39" si="5">SUM(G33:G38)</f>
        <v>14.45</v>
      </c>
      <c r="H39" s="35">
        <f t="shared" si="5"/>
        <v>12.44</v>
      </c>
      <c r="I39" s="35">
        <f t="shared" si="5"/>
        <v>78.28</v>
      </c>
      <c r="J39" s="35">
        <f t="shared" si="5"/>
        <v>458.37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1</v>
      </c>
      <c r="B40" s="38">
        <f>B6</f>
        <v>1</v>
      </c>
      <c r="C40" s="39" t="s">
        <v>78</v>
      </c>
      <c r="D40" s="40" t="s">
        <v>79</v>
      </c>
      <c r="E40" s="26" t="s">
        <v>80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38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5.8</v>
      </c>
      <c r="H46" s="35">
        <f t="shared" si="6"/>
        <v>6.4</v>
      </c>
      <c r="I46" s="35">
        <f t="shared" si="6"/>
        <v>9.4</v>
      </c>
      <c r="J46" s="35">
        <f t="shared" si="6"/>
        <v>118.4</v>
      </c>
      <c r="K46" s="36"/>
      <c r="L46" s="35">
        <f>L40</f>
        <v>14</v>
      </c>
    </row>
    <row r="47" spans="1:12" s="2" customFormat="1" ht="15" thickBot="1" x14ac:dyDescent="0.3">
      <c r="A47" s="43">
        <f>A6</f>
        <v>1</v>
      </c>
      <c r="B47" s="44">
        <f>B6</f>
        <v>1</v>
      </c>
      <c r="C47" s="51" t="s">
        <v>81</v>
      </c>
      <c r="D47" s="52"/>
      <c r="E47" s="45"/>
      <c r="F47" s="46">
        <f>F13+F17+F27+F32+F39+F46</f>
        <v>2480</v>
      </c>
      <c r="G47" s="46">
        <f t="shared" ref="G47:J47" si="7">G13+G17+G27+G32+G39+G46</f>
        <v>84.2</v>
      </c>
      <c r="H47" s="46">
        <f t="shared" si="7"/>
        <v>85.92</v>
      </c>
      <c r="I47" s="46">
        <f t="shared" si="7"/>
        <v>331.80999999999995</v>
      </c>
      <c r="J47" s="46">
        <f t="shared" si="7"/>
        <v>2316.6</v>
      </c>
      <c r="K47" s="47"/>
      <c r="L47" s="46">
        <f>L13+L17+L27+L32+L39+L46</f>
        <v>286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2023-12-18T06:46:12Z</dcterms:created>
  <dcterms:modified xsi:type="dcterms:W3CDTF">2024-04-19T07:36:38Z</dcterms:modified>
</cp:coreProperties>
</file>